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1\Desktop\МЕНЮ КОЛОКОЛЬНЯ\"/>
    </mc:Choice>
  </mc:AlternateContent>
  <bookViews>
    <workbookView xWindow="0" yWindow="0" windowWidth="23016" windowHeight="91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57" i="1"/>
  <c r="H176" i="1"/>
  <c r="J195" i="1"/>
  <c r="J119" i="1"/>
  <c r="H43" i="1"/>
  <c r="F62" i="1"/>
  <c r="J62" i="1"/>
  <c r="F100" i="1"/>
  <c r="I138" i="1"/>
  <c r="G157" i="1"/>
  <c r="I176" i="1"/>
  <c r="I43" i="1"/>
  <c r="G100" i="1"/>
  <c r="G119" i="1"/>
  <c r="J138" i="1"/>
  <c r="H157" i="1"/>
  <c r="J176" i="1"/>
  <c r="H195" i="1"/>
  <c r="F43" i="1"/>
  <c r="J43" i="1"/>
  <c r="H62" i="1"/>
  <c r="J81" i="1"/>
  <c r="H100" i="1"/>
  <c r="H119" i="1"/>
  <c r="G138" i="1"/>
  <c r="I157" i="1"/>
  <c r="G176" i="1"/>
  <c r="I195" i="1"/>
  <c r="J100" i="1"/>
  <c r="G195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<sst xmlns="http://schemas.openxmlformats.org/spreadsheetml/2006/main" count="233" uniqueCount="60">
  <si>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</si>
  <si>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</si>
  <si>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</si>
  <si>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</si>
  <si>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</si>
  <si>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</si>
  <si>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</si>
  <si>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</si>
  <si>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</si>
  <si>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</si>
  <si>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</si>
  <si>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</si>
  <si>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</si>
  <si>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</si>
  <si>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</si>
  <si>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</si>
  <si>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</si>
  <si>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</si>
  <si>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</si>
  <si>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</si>
  <si>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</si>
  <si>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</si>
  <si>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</si>
  <si>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</si>
  <si>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</si>
  <si>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</si>
  <si>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</si>
  <si>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</si>
  <si>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</si>
  <si>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</si>
  <si>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</si>
  <si>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</si>
  <si>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</si>
  <si>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</si>
  <si>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</si>
  <si>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</t>
  </si>
  <si>
    <t>Тефтели мясные</t>
  </si>
  <si>
    <t>Чай с сахаром</t>
  </si>
  <si>
    <t>Хлеб</t>
  </si>
  <si>
    <t>Масло сливочное</t>
  </si>
  <si>
    <t>Сыр</t>
  </si>
  <si>
    <t>Сырники</t>
  </si>
  <si>
    <t>Молоко сгущенное</t>
  </si>
  <si>
    <t>Кофейный напиток</t>
  </si>
  <si>
    <t>Фрукт(яблоко)</t>
  </si>
  <si>
    <t>Какао</t>
  </si>
  <si>
    <t>Йогурт</t>
  </si>
  <si>
    <t>Рис отварной</t>
  </si>
  <si>
    <t>Котлета</t>
  </si>
  <si>
    <t>Курица</t>
  </si>
  <si>
    <t>Картофель тушеный</t>
  </si>
  <si>
    <t>директор школы</t>
  </si>
  <si>
    <t>Балихина Т.А.</t>
  </si>
  <si>
    <t>Каша пшенная молочная</t>
  </si>
  <si>
    <t xml:space="preserve">Какао </t>
  </si>
  <si>
    <t>Фрукт (мандарин)</t>
  </si>
  <si>
    <t>Макароны отварные</t>
  </si>
  <si>
    <t>Каша гречневая молочная</t>
  </si>
  <si>
    <t>Каша манная молочная</t>
  </si>
  <si>
    <t>08.05.2024-23.05.2024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</si>
</sst>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51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59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0.1</v>
      </c>
      <c r="H6" s="41">
        <v>1</v>
      </c>
      <c r="I6" s="41">
        <v>0</v>
      </c>
      <c r="J6" s="41">
        <v>222.4</v>
      </c>
      <c r="K6" s="42">
        <v>1.2</v>
      </c>
    </row>
    <row r="7" spans="1:11" ht="14.4" x14ac:dyDescent="0.3">
      <c r="A7" s="24"/>
      <c r="B7" s="16"/>
      <c r="C7" s="11"/>
      <c r="D7" s="6"/>
      <c r="E7" s="43" t="s">
        <v>36</v>
      </c>
      <c r="F7" s="44">
        <v>90</v>
      </c>
      <c r="G7" s="44">
        <v>0.24</v>
      </c>
      <c r="H7" s="44">
        <v>0.12</v>
      </c>
      <c r="I7" s="44">
        <v>5.76</v>
      </c>
      <c r="J7" s="44">
        <v>106.54</v>
      </c>
      <c r="K7" s="45"/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0.24</v>
      </c>
      <c r="H8" s="44">
        <v>0.12</v>
      </c>
      <c r="I8" s="44">
        <v>5.76</v>
      </c>
      <c r="J8" s="44">
        <v>28.2</v>
      </c>
      <c r="K8" s="45"/>
    </row>
    <row r="9" spans="1:11" ht="14.4" x14ac:dyDescent="0.3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7.9</v>
      </c>
      <c r="H9" s="44">
        <v>1</v>
      </c>
      <c r="I9" s="44">
        <v>18</v>
      </c>
      <c r="J9" s="44">
        <v>44.4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 t="s">
        <v>39</v>
      </c>
      <c r="F11" s="44">
        <v>10</v>
      </c>
      <c r="G11" s="44">
        <v>0.1</v>
      </c>
      <c r="H11" s="44">
        <v>1</v>
      </c>
      <c r="I11" s="44">
        <v>0.13</v>
      </c>
      <c r="J11" s="44">
        <v>66</v>
      </c>
      <c r="K11" s="45"/>
    </row>
    <row r="12" spans="1:11" ht="14.4" x14ac:dyDescent="0.3">
      <c r="A12" s="24"/>
      <c r="B12" s="16"/>
      <c r="C12" s="11"/>
      <c r="D12" s="6"/>
      <c r="E12" s="43" t="s">
        <v>40</v>
      </c>
      <c r="F12" s="44">
        <v>20</v>
      </c>
      <c r="G12" s="44">
        <v>2.2999999999999998</v>
      </c>
      <c r="H12" s="44">
        <v>3.4</v>
      </c>
      <c r="I12" s="44">
        <v>0</v>
      </c>
      <c r="J12" s="44">
        <v>69</v>
      </c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10.879999999999999</v>
      </c>
      <c r="H13" s="20">
        <f t="shared" si="0"/>
        <v>6.6400000000000006</v>
      </c>
      <c r="I13" s="20">
        <f t="shared" si="0"/>
        <v>29.65</v>
      </c>
      <c r="J13" s="20">
        <f t="shared" si="0"/>
        <v>536.54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520</v>
      </c>
      <c r="G24" s="33">
        <f t="shared" ref="G24:J24" si="2">G13+G23</f>
        <v>10.879999999999999</v>
      </c>
      <c r="H24" s="33">
        <f t="shared" si="2"/>
        <v>6.6400000000000006</v>
      </c>
      <c r="I24" s="33">
        <f t="shared" si="2"/>
        <v>29.65</v>
      </c>
      <c r="J24" s="33">
        <f t="shared" si="2"/>
        <v>536.54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180</v>
      </c>
      <c r="G25" s="41">
        <v>2.23</v>
      </c>
      <c r="H25" s="41">
        <v>7.5</v>
      </c>
      <c r="I25" s="41">
        <v>36.700000000000003</v>
      </c>
      <c r="J25" s="41">
        <v>323.89999999999998</v>
      </c>
      <c r="K25" s="42"/>
    </row>
    <row r="26" spans="1:11" ht="14.4" x14ac:dyDescent="0.3">
      <c r="A26" s="15"/>
      <c r="B26" s="16"/>
      <c r="C26" s="11"/>
      <c r="D26" s="6"/>
      <c r="E26" s="43" t="s">
        <v>42</v>
      </c>
      <c r="F26" s="44">
        <v>20</v>
      </c>
      <c r="G26" s="44">
        <v>1.5</v>
      </c>
      <c r="H26" s="44">
        <v>6</v>
      </c>
      <c r="I26" s="44">
        <v>0</v>
      </c>
      <c r="J26" s="44">
        <v>99</v>
      </c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2.5</v>
      </c>
      <c r="H27" s="44">
        <v>1.3</v>
      </c>
      <c r="I27" s="44">
        <v>15.9</v>
      </c>
      <c r="J27" s="44">
        <v>40.5</v>
      </c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38</v>
      </c>
      <c r="F28" s="44">
        <v>50</v>
      </c>
      <c r="G28" s="44">
        <v>7.9</v>
      </c>
      <c r="H28" s="44">
        <v>1</v>
      </c>
      <c r="I28" s="44">
        <v>18.3</v>
      </c>
      <c r="J28" s="44">
        <v>44.4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44</v>
      </c>
      <c r="F29" s="44">
        <v>100</v>
      </c>
      <c r="G29" s="44">
        <v>0.6</v>
      </c>
      <c r="H29" s="44">
        <v>0.6</v>
      </c>
      <c r="I29" s="44">
        <v>15</v>
      </c>
      <c r="J29" s="44">
        <v>64.05</v>
      </c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14.73</v>
      </c>
      <c r="H32" s="20">
        <f t="shared" ref="H32" si="4">SUM(H25:H31)</f>
        <v>16.400000000000002</v>
      </c>
      <c r="I32" s="20">
        <f t="shared" ref="I32" si="5">SUM(I25:I31)</f>
        <v>85.9</v>
      </c>
      <c r="J32" s="20">
        <f t="shared" ref="J32" si="6">SUM(J25:J31)</f>
        <v>571.84999999999991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550</v>
      </c>
      <c r="G43" s="33">
        <f t="shared" ref="G43" si="11">G32+G42</f>
        <v>14.73</v>
      </c>
      <c r="H43" s="33">
        <f t="shared" ref="H43" si="12">H32+H42</f>
        <v>16.400000000000002</v>
      </c>
      <c r="I43" s="33">
        <f t="shared" ref="I43" si="13">I32+I42</f>
        <v>85.9</v>
      </c>
      <c r="J43" s="33">
        <f t="shared" ref="J43" si="14">J32+J42</f>
        <v>571.84999999999991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>
        <v>200</v>
      </c>
      <c r="G44" s="41">
        <v>4.8</v>
      </c>
      <c r="H44" s="41">
        <v>8.1999999999999993</v>
      </c>
      <c r="I44" s="41">
        <v>304</v>
      </c>
      <c r="J44" s="41">
        <v>220</v>
      </c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3.5</v>
      </c>
      <c r="H46" s="44">
        <v>3.7</v>
      </c>
      <c r="I46" s="44">
        <v>25.5</v>
      </c>
      <c r="J46" s="44">
        <v>89.25</v>
      </c>
      <c r="K46" s="45"/>
    </row>
    <row r="47" spans="1:11" ht="14.4" x14ac:dyDescent="0.3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7.9</v>
      </c>
      <c r="H47" s="44">
        <v>1</v>
      </c>
      <c r="I47" s="44">
        <v>18.3</v>
      </c>
      <c r="J47" s="44">
        <v>44.4</v>
      </c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46</v>
      </c>
      <c r="F49" s="44">
        <v>115</v>
      </c>
      <c r="G49" s="44">
        <v>4</v>
      </c>
      <c r="H49" s="44">
        <v>3.1</v>
      </c>
      <c r="I49" s="44">
        <v>13.3</v>
      </c>
      <c r="J49" s="44">
        <v>120</v>
      </c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20.200000000000003</v>
      </c>
      <c r="H51" s="20">
        <f t="shared" ref="H51" si="16">SUM(H44:H50)</f>
        <v>15.999999999999998</v>
      </c>
      <c r="I51" s="20">
        <f t="shared" ref="I51" si="17">SUM(I44:I50)</f>
        <v>361.1</v>
      </c>
      <c r="J51" s="20">
        <f t="shared" ref="J51" si="18">SUM(J44:J50)</f>
        <v>473.65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565</v>
      </c>
      <c r="G62" s="33">
        <f t="shared" ref="G62" si="23">G51+G61</f>
        <v>20.200000000000003</v>
      </c>
      <c r="H62" s="33">
        <f t="shared" ref="H62" si="24">H51+H61</f>
        <v>15.999999999999998</v>
      </c>
      <c r="I62" s="33">
        <f t="shared" ref="I62" si="25">I51+I61</f>
        <v>361.1</v>
      </c>
      <c r="J62" s="33">
        <f t="shared" ref="J62" si="26">J51+J61</f>
        <v>473.65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150</v>
      </c>
      <c r="G63" s="41">
        <v>0.1</v>
      </c>
      <c r="H63" s="41">
        <v>0.1</v>
      </c>
      <c r="I63" s="41">
        <v>9.1300000000000008</v>
      </c>
      <c r="J63" s="41">
        <v>212.84</v>
      </c>
      <c r="K63" s="42"/>
    </row>
    <row r="64" spans="1:11" ht="14.4" x14ac:dyDescent="0.3">
      <c r="A64" s="24"/>
      <c r="B64" s="16"/>
      <c r="C64" s="11"/>
      <c r="D64" s="6"/>
      <c r="E64" s="43" t="s">
        <v>48</v>
      </c>
      <c r="F64" s="44">
        <v>90</v>
      </c>
      <c r="G64" s="44">
        <v>3.78</v>
      </c>
      <c r="H64" s="44">
        <v>0.67</v>
      </c>
      <c r="I64" s="44">
        <v>6</v>
      </c>
      <c r="J64" s="44">
        <v>125.11</v>
      </c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0.24</v>
      </c>
      <c r="H65" s="44">
        <v>0.12</v>
      </c>
      <c r="I65" s="44">
        <v>5.76</v>
      </c>
      <c r="J65" s="44">
        <v>28.2</v>
      </c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38</v>
      </c>
      <c r="F66" s="44">
        <v>50</v>
      </c>
      <c r="G66" s="44">
        <v>7.9</v>
      </c>
      <c r="H66" s="44">
        <v>1</v>
      </c>
      <c r="I66" s="44">
        <v>18.3</v>
      </c>
      <c r="J66" s="44">
        <v>44.4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0.1</v>
      </c>
      <c r="H68" s="44">
        <v>1</v>
      </c>
      <c r="I68" s="44">
        <v>0.13</v>
      </c>
      <c r="J68" s="44">
        <v>66</v>
      </c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12.12</v>
      </c>
      <c r="H70" s="20">
        <f t="shared" ref="H70" si="28">SUM(H63:H69)</f>
        <v>2.89</v>
      </c>
      <c r="I70" s="20">
        <f t="shared" ref="I70" si="29">SUM(I63:I69)</f>
        <v>39.32</v>
      </c>
      <c r="J70" s="20">
        <f t="shared" ref="J70" si="30">SUM(J63:J69)</f>
        <v>476.54999999999995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12.12</v>
      </c>
      <c r="H81" s="33">
        <f t="shared" ref="H81" si="36">H70+H80</f>
        <v>2.89</v>
      </c>
      <c r="I81" s="33">
        <f t="shared" ref="I81" si="37">I70+I80</f>
        <v>39.32</v>
      </c>
      <c r="J81" s="33">
        <f t="shared" ref="J81" si="38">J70+J80</f>
        <v>476.54999999999995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150</v>
      </c>
      <c r="G82" s="41">
        <v>26.2</v>
      </c>
      <c r="H82" s="41">
        <v>12.4</v>
      </c>
      <c r="I82" s="41">
        <v>199.6</v>
      </c>
      <c r="J82" s="41">
        <v>450</v>
      </c>
      <c r="K82" s="42"/>
    </row>
    <row r="83" spans="1:11" ht="14.4" x14ac:dyDescent="0.3">
      <c r="A83" s="24"/>
      <c r="B83" s="16"/>
      <c r="C83" s="11"/>
      <c r="D83" s="6"/>
      <c r="E83" s="43" t="s">
        <v>49</v>
      </c>
      <c r="F83" s="44">
        <v>80</v>
      </c>
      <c r="G83" s="44">
        <v>16</v>
      </c>
      <c r="H83" s="44">
        <v>16.2</v>
      </c>
      <c r="I83" s="44">
        <v>0</v>
      </c>
      <c r="J83" s="44">
        <v>220</v>
      </c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43</v>
      </c>
      <c r="F84" s="44">
        <v>200</v>
      </c>
      <c r="G84" s="44">
        <v>2.5</v>
      </c>
      <c r="H84" s="44">
        <v>1.3</v>
      </c>
      <c r="I84" s="44">
        <v>15.9</v>
      </c>
      <c r="J84" s="44">
        <v>40.5</v>
      </c>
      <c r="K84" s="45"/>
    </row>
    <row r="85" spans="1:11" ht="14.4" x14ac:dyDescent="0.3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7.9</v>
      </c>
      <c r="H85" s="44">
        <v>1</v>
      </c>
      <c r="I85" s="44">
        <v>18.3</v>
      </c>
      <c r="J85" s="44">
        <v>44.4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40</v>
      </c>
      <c r="F87" s="44">
        <v>20</v>
      </c>
      <c r="G87" s="44">
        <v>2.2999999999999998</v>
      </c>
      <c r="H87" s="44">
        <v>3.4</v>
      </c>
      <c r="I87" s="44">
        <v>0</v>
      </c>
      <c r="J87" s="44">
        <v>68.8</v>
      </c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54.9</v>
      </c>
      <c r="H89" s="20">
        <f t="shared" ref="H89" si="40">SUM(H82:H88)</f>
        <v>34.300000000000004</v>
      </c>
      <c r="I89" s="20">
        <f t="shared" ref="I89" si="41">SUM(I82:I88)</f>
        <v>233.8</v>
      </c>
      <c r="J89" s="20">
        <f t="shared" ref="J89" si="42">SUM(J82:J88)</f>
        <v>823.69999999999993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54.9</v>
      </c>
      <c r="H100" s="33">
        <f t="shared" ref="H100" si="48">H89+H99</f>
        <v>34.300000000000004</v>
      </c>
      <c r="I100" s="33">
        <f t="shared" ref="I100" si="49">I89+I99</f>
        <v>233.8</v>
      </c>
      <c r="J100" s="33">
        <f t="shared" ref="J100" si="50">J89+J99</f>
        <v>823.69999999999993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200</v>
      </c>
      <c r="G101" s="41">
        <v>24</v>
      </c>
      <c r="H101" s="41">
        <v>6</v>
      </c>
      <c r="I101" s="41">
        <v>138</v>
      </c>
      <c r="J101" s="41">
        <v>294</v>
      </c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54</v>
      </c>
      <c r="F103" s="44">
        <v>200</v>
      </c>
      <c r="G103" s="44">
        <v>3.5</v>
      </c>
      <c r="H103" s="44">
        <v>3.7</v>
      </c>
      <c r="I103" s="44">
        <v>25.5</v>
      </c>
      <c r="J103" s="44">
        <v>89.25</v>
      </c>
      <c r="K103" s="45"/>
    </row>
    <row r="104" spans="1:11" ht="14.4" x14ac:dyDescent="0.3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7.9</v>
      </c>
      <c r="H104" s="44">
        <v>1</v>
      </c>
      <c r="I104" s="44">
        <v>18.3</v>
      </c>
      <c r="J104" s="44">
        <v>44.4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46</v>
      </c>
      <c r="F106" s="44">
        <v>115</v>
      </c>
      <c r="G106" s="44">
        <v>4</v>
      </c>
      <c r="H106" s="44">
        <v>3.1</v>
      </c>
      <c r="I106" s="44">
        <v>13.3</v>
      </c>
      <c r="J106" s="44">
        <v>100</v>
      </c>
      <c r="K106" s="45"/>
    </row>
    <row r="107" spans="1:11" ht="14.4" x14ac:dyDescent="0.3">
      <c r="A107" s="24"/>
      <c r="B107" s="16"/>
      <c r="C107" s="11"/>
      <c r="D107" s="6"/>
      <c r="E107" s="43" t="s">
        <v>39</v>
      </c>
      <c r="F107" s="44">
        <v>10</v>
      </c>
      <c r="G107" s="44">
        <v>0.1</v>
      </c>
      <c r="H107" s="44">
        <v>1</v>
      </c>
      <c r="I107" s="44">
        <v>0.13</v>
      </c>
      <c r="J107" s="44">
        <v>66</v>
      </c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575</v>
      </c>
      <c r="G108" s="20">
        <f t="shared" ref="G108:J108" si="51">SUM(G101:G107)</f>
        <v>39.5</v>
      </c>
      <c r="H108" s="20">
        <f t="shared" si="51"/>
        <v>14.799999999999999</v>
      </c>
      <c r="I108" s="20">
        <f t="shared" si="51"/>
        <v>195.23000000000002</v>
      </c>
      <c r="J108" s="20">
        <f t="shared" si="51"/>
        <v>593.65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575</v>
      </c>
      <c r="G119" s="33">
        <f t="shared" ref="G119" si="53">G108+G118</f>
        <v>39.5</v>
      </c>
      <c r="H119" s="33">
        <f t="shared" ref="H119" si="54">H108+H118</f>
        <v>14.799999999999999</v>
      </c>
      <c r="I119" s="33">
        <f t="shared" ref="I119" si="55">I108+I118</f>
        <v>195.23000000000002</v>
      </c>
      <c r="J119" s="33">
        <f t="shared" ref="J119" si="56">J108+J118</f>
        <v>593.65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41</v>
      </c>
      <c r="F120" s="41">
        <v>180</v>
      </c>
      <c r="G120" s="41">
        <v>2.23</v>
      </c>
      <c r="H120" s="41">
        <v>7.5</v>
      </c>
      <c r="I120" s="41">
        <v>36.700000000000003</v>
      </c>
      <c r="J120" s="41">
        <v>323.89999999999998</v>
      </c>
      <c r="K120" s="42"/>
    </row>
    <row r="121" spans="1:11" ht="14.4" x14ac:dyDescent="0.3">
      <c r="A121" s="15"/>
      <c r="B121" s="16"/>
      <c r="C121" s="11"/>
      <c r="D121" s="6"/>
      <c r="E121" s="43" t="s">
        <v>42</v>
      </c>
      <c r="F121" s="44">
        <v>20</v>
      </c>
      <c r="G121" s="44">
        <v>1.5</v>
      </c>
      <c r="H121" s="44">
        <v>6</v>
      </c>
      <c r="I121" s="44">
        <v>0</v>
      </c>
      <c r="J121" s="44">
        <v>99</v>
      </c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43</v>
      </c>
      <c r="F122" s="44">
        <v>200</v>
      </c>
      <c r="G122" s="44">
        <v>2.5</v>
      </c>
      <c r="H122" s="44">
        <v>1.3</v>
      </c>
      <c r="I122" s="44">
        <v>15.9</v>
      </c>
      <c r="J122" s="44">
        <v>40.5</v>
      </c>
      <c r="K122" s="45"/>
    </row>
    <row r="123" spans="1:11" ht="14.4" x14ac:dyDescent="0.3">
      <c r="A123" s="15"/>
      <c r="B123" s="16"/>
      <c r="C123" s="11"/>
      <c r="D123" s="7" t="s">
        <v>23</v>
      </c>
      <c r="E123" s="43" t="s">
        <v>38</v>
      </c>
      <c r="F123" s="44">
        <v>50</v>
      </c>
      <c r="G123" s="44">
        <v>7.9</v>
      </c>
      <c r="H123" s="44">
        <v>1</v>
      </c>
      <c r="I123" s="44">
        <v>18.3</v>
      </c>
      <c r="J123" s="44">
        <v>44.4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44</v>
      </c>
      <c r="F124" s="44">
        <v>100</v>
      </c>
      <c r="G124" s="44">
        <v>1.6</v>
      </c>
      <c r="H124" s="44">
        <v>0.4</v>
      </c>
      <c r="I124" s="44">
        <v>15</v>
      </c>
      <c r="J124" s="44">
        <v>64.05</v>
      </c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15.73</v>
      </c>
      <c r="H127" s="20">
        <f t="shared" si="57"/>
        <v>16.2</v>
      </c>
      <c r="I127" s="20">
        <f t="shared" si="57"/>
        <v>85.9</v>
      </c>
      <c r="J127" s="20">
        <f t="shared" si="57"/>
        <v>571.84999999999991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550</v>
      </c>
      <c r="G138" s="33">
        <f t="shared" ref="G138" si="59">G127+G137</f>
        <v>15.73</v>
      </c>
      <c r="H138" s="33">
        <f t="shared" ref="H138" si="60">H127+H137</f>
        <v>16.2</v>
      </c>
      <c r="I138" s="33">
        <f t="shared" ref="I138" si="61">I127+I137</f>
        <v>85.9</v>
      </c>
      <c r="J138" s="33">
        <f t="shared" ref="J138" si="62">J127+J137</f>
        <v>571.84999999999991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56</v>
      </c>
      <c r="F139" s="41">
        <v>150</v>
      </c>
      <c r="G139" s="41">
        <v>0.1</v>
      </c>
      <c r="H139" s="41">
        <v>1</v>
      </c>
      <c r="I139" s="41">
        <v>0</v>
      </c>
      <c r="J139" s="41">
        <v>222.4</v>
      </c>
      <c r="K139" s="42"/>
    </row>
    <row r="140" spans="1:11" ht="14.4" x14ac:dyDescent="0.3">
      <c r="A140" s="24"/>
      <c r="B140" s="16"/>
      <c r="C140" s="11"/>
      <c r="D140" s="6"/>
      <c r="E140" s="43" t="s">
        <v>48</v>
      </c>
      <c r="F140" s="44">
        <v>90</v>
      </c>
      <c r="G140" s="44">
        <v>3.78</v>
      </c>
      <c r="H140" s="44">
        <v>0.67</v>
      </c>
      <c r="I140" s="44">
        <v>6</v>
      </c>
      <c r="J140" s="44">
        <v>125.11</v>
      </c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0.24</v>
      </c>
      <c r="H141" s="44">
        <v>0.12</v>
      </c>
      <c r="I141" s="44">
        <v>5.76</v>
      </c>
      <c r="J141" s="44">
        <v>28.2</v>
      </c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7.9</v>
      </c>
      <c r="H142" s="44">
        <v>1</v>
      </c>
      <c r="I142" s="44">
        <v>18.3</v>
      </c>
      <c r="J142" s="44">
        <v>44.4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 t="s">
        <v>40</v>
      </c>
      <c r="F144" s="44">
        <v>20</v>
      </c>
      <c r="G144" s="44">
        <v>2.2999999999999998</v>
      </c>
      <c r="H144" s="44">
        <v>3.4</v>
      </c>
      <c r="I144" s="44">
        <v>0</v>
      </c>
      <c r="J144" s="44">
        <v>68.8</v>
      </c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14.32</v>
      </c>
      <c r="H146" s="20">
        <f t="shared" si="63"/>
        <v>6.1899999999999995</v>
      </c>
      <c r="I146" s="20">
        <f t="shared" si="63"/>
        <v>30.060000000000002</v>
      </c>
      <c r="J146" s="20">
        <f t="shared" si="63"/>
        <v>488.90999999999997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510</v>
      </c>
      <c r="G157" s="33">
        <f t="shared" ref="G157" si="65">G146+G156</f>
        <v>14.32</v>
      </c>
      <c r="H157" s="33">
        <f t="shared" ref="H157" si="66">H146+H156</f>
        <v>6.1899999999999995</v>
      </c>
      <c r="I157" s="33">
        <f t="shared" ref="I157" si="67">I146+I156</f>
        <v>30.060000000000002</v>
      </c>
      <c r="J157" s="33">
        <f t="shared" ref="J157" si="68">J146+J156</f>
        <v>488.90999999999997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57</v>
      </c>
      <c r="F158" s="41">
        <v>200</v>
      </c>
      <c r="G158" s="41">
        <v>2.37</v>
      </c>
      <c r="H158" s="41">
        <v>0.3</v>
      </c>
      <c r="I158" s="41">
        <v>14.49</v>
      </c>
      <c r="J158" s="41">
        <v>272.3</v>
      </c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54</v>
      </c>
      <c r="F160" s="44">
        <v>200</v>
      </c>
      <c r="G160" s="44">
        <v>3.5</v>
      </c>
      <c r="H160" s="44">
        <v>3.7</v>
      </c>
      <c r="I160" s="44">
        <v>25.5</v>
      </c>
      <c r="J160" s="44">
        <v>89.25</v>
      </c>
      <c r="K160" s="45"/>
    </row>
    <row r="161" spans="1:11" ht="14.4" x14ac:dyDescent="0.3">
      <c r="A161" s="24"/>
      <c r="B161" s="16"/>
      <c r="C161" s="11"/>
      <c r="D161" s="7" t="s">
        <v>23</v>
      </c>
      <c r="E161" s="43" t="s">
        <v>38</v>
      </c>
      <c r="F161" s="44">
        <v>50</v>
      </c>
      <c r="G161" s="44">
        <v>7.9</v>
      </c>
      <c r="H161" s="44">
        <v>1</v>
      </c>
      <c r="I161" s="44">
        <v>18.3</v>
      </c>
      <c r="J161" s="44">
        <v>44.4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55</v>
      </c>
      <c r="F162" s="44">
        <v>100</v>
      </c>
      <c r="G162" s="44">
        <v>1.6</v>
      </c>
      <c r="H162" s="44">
        <v>0.4</v>
      </c>
      <c r="I162" s="44">
        <v>15</v>
      </c>
      <c r="J162" s="44">
        <v>53</v>
      </c>
      <c r="K162" s="45"/>
    </row>
    <row r="163" spans="1:11" ht="14.4" x14ac:dyDescent="0.3">
      <c r="A163" s="24"/>
      <c r="B163" s="16"/>
      <c r="C163" s="11"/>
      <c r="D163" s="6"/>
      <c r="E163" s="43" t="s">
        <v>40</v>
      </c>
      <c r="F163" s="44">
        <v>20</v>
      </c>
      <c r="G163" s="44">
        <v>2.2999999999999998</v>
      </c>
      <c r="H163" s="44">
        <v>3.4</v>
      </c>
      <c r="I163" s="44">
        <v>0</v>
      </c>
      <c r="J163" s="44">
        <v>68.8</v>
      </c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17.669999999999998</v>
      </c>
      <c r="H165" s="20">
        <f t="shared" si="69"/>
        <v>8.8000000000000007</v>
      </c>
      <c r="I165" s="20">
        <f t="shared" si="69"/>
        <v>73.290000000000006</v>
      </c>
      <c r="J165" s="20">
        <f t="shared" si="69"/>
        <v>527.75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570</v>
      </c>
      <c r="G176" s="33">
        <f t="shared" ref="G176" si="71">G165+G175</f>
        <v>17.669999999999998</v>
      </c>
      <c r="H176" s="33">
        <f t="shared" ref="H176" si="72">H165+H175</f>
        <v>8.8000000000000007</v>
      </c>
      <c r="I176" s="33">
        <f t="shared" ref="I176" si="73">I165+I175</f>
        <v>73.290000000000006</v>
      </c>
      <c r="J176" s="33">
        <f t="shared" ref="J176" si="74">J165+J175</f>
        <v>527.75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47</v>
      </c>
      <c r="F177" s="41">
        <v>150</v>
      </c>
      <c r="G177" s="41">
        <v>0.1</v>
      </c>
      <c r="H177" s="41">
        <v>0.1</v>
      </c>
      <c r="I177" s="41">
        <v>9.1300000000000008</v>
      </c>
      <c r="J177" s="41">
        <v>212.84</v>
      </c>
      <c r="K177" s="42"/>
    </row>
    <row r="178" spans="1:11" ht="14.4" x14ac:dyDescent="0.3">
      <c r="A178" s="24"/>
      <c r="B178" s="16"/>
      <c r="C178" s="11"/>
      <c r="D178" s="6"/>
      <c r="E178" s="43" t="s">
        <v>49</v>
      </c>
      <c r="F178" s="44">
        <v>80</v>
      </c>
      <c r="G178" s="44">
        <v>16</v>
      </c>
      <c r="H178" s="44">
        <v>16.2</v>
      </c>
      <c r="I178" s="44">
        <v>0</v>
      </c>
      <c r="J178" s="44">
        <v>220</v>
      </c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37</v>
      </c>
      <c r="F179" s="44">
        <v>200</v>
      </c>
      <c r="G179" s="44">
        <v>0.24</v>
      </c>
      <c r="H179" s="44">
        <v>0.12</v>
      </c>
      <c r="I179" s="44">
        <v>5.76</v>
      </c>
      <c r="J179" s="44">
        <v>28.2</v>
      </c>
      <c r="K179" s="45"/>
    </row>
    <row r="180" spans="1:11" ht="14.4" x14ac:dyDescent="0.3">
      <c r="A180" s="24"/>
      <c r="B180" s="16"/>
      <c r="C180" s="11"/>
      <c r="D180" s="7" t="s">
        <v>23</v>
      </c>
      <c r="E180" s="43" t="s">
        <v>38</v>
      </c>
      <c r="F180" s="44">
        <v>50</v>
      </c>
      <c r="G180" s="44">
        <v>7.9</v>
      </c>
      <c r="H180" s="44">
        <v>1</v>
      </c>
      <c r="I180" s="44">
        <v>18.3</v>
      </c>
      <c r="J180" s="44">
        <v>44.4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39</v>
      </c>
      <c r="F182" s="44">
        <v>10</v>
      </c>
      <c r="G182" s="44">
        <v>0.1</v>
      </c>
      <c r="H182" s="44">
        <v>1</v>
      </c>
      <c r="I182" s="44">
        <v>0.13</v>
      </c>
      <c r="J182" s="44">
        <v>66</v>
      </c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24.340000000000003</v>
      </c>
      <c r="H184" s="20">
        <f t="shared" si="75"/>
        <v>18.420000000000002</v>
      </c>
      <c r="I184" s="20">
        <f t="shared" si="75"/>
        <v>33.32</v>
      </c>
      <c r="J184" s="20">
        <f t="shared" si="75"/>
        <v>571.44000000000005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490</v>
      </c>
      <c r="G195" s="33">
        <f t="shared" ref="G195" si="77">G184+G194</f>
        <v>24.340000000000003</v>
      </c>
      <c r="H195" s="33">
        <f t="shared" ref="H195" si="78">H184+H194</f>
        <v>18.420000000000002</v>
      </c>
      <c r="I195" s="33">
        <f t="shared" ref="I195" si="79">I184+I194</f>
        <v>33.32</v>
      </c>
      <c r="J195" s="33">
        <f t="shared" ref="J195" si="80">J184+J194</f>
        <v>571.44000000000005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533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22.438999999999997</v>
      </c>
      <c r="H196" s="35">
        <f t="shared" si="81"/>
        <v>14.063999999999998</v>
      </c>
      <c r="I196" s="35">
        <f t="shared" si="81"/>
        <v>116.75699999999999</v>
      </c>
      <c r="J196" s="35">
        <f t="shared" si="81"/>
        <v>563.58899999999994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2024-05-06T15:25:54Z</dcterms:modified>
</cp:coreProperties>
</file>